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<sst xmlns="http://schemas.openxmlformats.org/spreadsheetml/2006/main" count="173" uniqueCount="95">
  <si>
    <t xml:space="preserve">volume </t>
  </si>
  <si>
    <t>quantité</t>
  </si>
  <si>
    <t>m3</t>
  </si>
  <si>
    <t>Sam Salon</t>
  </si>
  <si>
    <t>Bureau</t>
  </si>
  <si>
    <t>Chambres</t>
  </si>
  <si>
    <t>Bibliothèque 2 P</t>
  </si>
  <si>
    <t>Armoire 1 porte</t>
  </si>
  <si>
    <t>Bibliothèque 3 P</t>
  </si>
  <si>
    <t>Armoire 2 portes</t>
  </si>
  <si>
    <t>Buffet 2 portes</t>
  </si>
  <si>
    <t>Bureau GM</t>
  </si>
  <si>
    <t>Armoire 3 portes</t>
  </si>
  <si>
    <t>Buffet 3 portes</t>
  </si>
  <si>
    <t>Bureau MM</t>
  </si>
  <si>
    <t>Bureau PM</t>
  </si>
  <si>
    <t>Cartons</t>
  </si>
  <si>
    <t>Chaise</t>
  </si>
  <si>
    <t>Chaise haute</t>
  </si>
  <si>
    <t>Canapé 2 Pl</t>
  </si>
  <si>
    <t>Étagère 100x160x30</t>
  </si>
  <si>
    <t>Commode 120x70x45</t>
  </si>
  <si>
    <t>Canapé 3 Pl</t>
  </si>
  <si>
    <t>Étagère 80x80x20</t>
  </si>
  <si>
    <t>Canapé 4 Pl</t>
  </si>
  <si>
    <t>Étagère120x200x35</t>
  </si>
  <si>
    <t>Fauteuil PM</t>
  </si>
  <si>
    <t>Fauteuil salon</t>
  </si>
  <si>
    <t>Confiturier</t>
  </si>
  <si>
    <t>Guéridon</t>
  </si>
  <si>
    <t>Lampadaire lampe</t>
  </si>
  <si>
    <t>Console</t>
  </si>
  <si>
    <t>Lit 140, 160 seul</t>
  </si>
  <si>
    <t>Magnétos, DVD</t>
  </si>
  <si>
    <t>Lit 90 seul</t>
  </si>
  <si>
    <t>Mble 2 P 100x110x50</t>
  </si>
  <si>
    <t>Lit 90 superp démon</t>
  </si>
  <si>
    <t>Ordinateur, hi-fi</t>
  </si>
  <si>
    <t>Lit bébé démonté</t>
  </si>
  <si>
    <t>Penderie envi 8 manteaux</t>
  </si>
  <si>
    <t>Literie 140x190</t>
  </si>
  <si>
    <t>Porte manteau,valet</t>
  </si>
  <si>
    <t>Literie 160x200</t>
  </si>
  <si>
    <t>Secrétaire haut</t>
  </si>
  <si>
    <t>Literie 90</t>
  </si>
  <si>
    <t>Tableaux</t>
  </si>
  <si>
    <t>Living 3 portes</t>
  </si>
  <si>
    <t>Tapis</t>
  </si>
  <si>
    <t>Living 3 portes démo</t>
  </si>
  <si>
    <t>Téléviseur</t>
  </si>
  <si>
    <t>Téléviseur + meuble</t>
  </si>
  <si>
    <t>Parc enfant</t>
  </si>
  <si>
    <t>TOTAL BUREAU</t>
  </si>
  <si>
    <t>Table à langer</t>
  </si>
  <si>
    <t>Table chevet</t>
  </si>
  <si>
    <t>Table PM</t>
  </si>
  <si>
    <t>Table basse</t>
  </si>
  <si>
    <t>Table repas</t>
  </si>
  <si>
    <t>Table repas GM</t>
  </si>
  <si>
    <t>TOTAL DES CHAMBRES</t>
  </si>
  <si>
    <t>TOTAL SEJOUR</t>
  </si>
  <si>
    <t>Devis de déménagement</t>
  </si>
  <si>
    <t xml:space="preserve">quantité </t>
  </si>
  <si>
    <t>Cuisine</t>
  </si>
  <si>
    <t>Terrasse</t>
  </si>
  <si>
    <t>Cave</t>
  </si>
  <si>
    <t xml:space="preserve">Aspirateur </t>
  </si>
  <si>
    <t xml:space="preserve">Armoire casier </t>
  </si>
  <si>
    <t xml:space="preserve">Bicyclette </t>
  </si>
  <si>
    <t>Chaise longue</t>
  </si>
  <si>
    <t>Chaise pliante</t>
  </si>
  <si>
    <t>Cave à vin 60x140x60</t>
  </si>
  <si>
    <t>Fauteuils empilable x 4</t>
  </si>
  <si>
    <t>Meuble 1 P 40</t>
  </si>
  <si>
    <t>Meuble 2 P 80</t>
  </si>
  <si>
    <t xml:space="preserve">Lit pliant </t>
  </si>
  <si>
    <t>Congélateur bas</t>
  </si>
  <si>
    <t>Meuble 3 P 120</t>
  </si>
  <si>
    <t>Cuisinière</t>
  </si>
  <si>
    <t>Desserte</t>
  </si>
  <si>
    <t>Lampadaire</t>
  </si>
  <si>
    <t>TOTAL TERRASSE</t>
  </si>
  <si>
    <t>Lave linge, vaisselle</t>
  </si>
  <si>
    <t>Poubelle petite</t>
  </si>
  <si>
    <t xml:space="preserve">Poussette </t>
  </si>
  <si>
    <t>Ski</t>
  </si>
  <si>
    <t>Micro-onde mini four</t>
  </si>
  <si>
    <t xml:space="preserve">Vélo d'appartement </t>
  </si>
  <si>
    <t>Planche à repasser</t>
  </si>
  <si>
    <t xml:space="preserve">TOTAL CAVE </t>
  </si>
  <si>
    <t>Réfrigérateur congélateur</t>
  </si>
  <si>
    <t>Sèche linge</t>
  </si>
  <si>
    <t>Vaisselier 2 corps</t>
  </si>
  <si>
    <t>TOTAL CUISINE</t>
  </si>
  <si>
    <t>TOTAL GENERAL: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</si>
</sst>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10">
    <font>
      <sz val="10"/>
      <name val="Tahoma"/>
      <family val="2"/>
    </font>
    <font>
      <sz val="10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u val="single"/>
      <sz val="11"/>
      <color indexed="12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4" fontId="0" fillId="0" borderId="3" xfId="0" applyFont="1" applyBorder="1" applyAlignment="1">
      <alignment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4" fontId="0" fillId="2" borderId="2" xfId="0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0" fillId="2" borderId="0" xfId="0" applyFont="1" applyFill="1" applyBorder="1" applyAlignment="1">
      <alignment/>
    </xf>
    <xf numFmtId="164" fontId="0" fillId="0" borderId="5" xfId="0" applyFont="1" applyBorder="1" applyAlignment="1" applyProtection="1">
      <alignment/>
      <protection locked="0"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7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6" fontId="0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6" xfId="0" applyFont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5" fillId="0" borderId="6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6" fontId="0" fillId="0" borderId="5" xfId="0" applyNumberFormat="1" applyBorder="1" applyAlignment="1" applyProtection="1">
      <alignment horizontal="center" vertical="center"/>
      <protection locked="0"/>
    </xf>
    <xf numFmtId="164" fontId="5" fillId="0" borderId="5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6" fillId="0" borderId="8" xfId="2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/>
      <protection locked="0"/>
    </xf>
    <xf numFmtId="164" fontId="0" fillId="0" borderId="8" xfId="0" applyFont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Font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4" fontId="8" fillId="0" borderId="5" xfId="0" applyFont="1" applyBorder="1" applyAlignment="1">
      <alignment horizontal="left" wrapText="1"/>
    </xf>
    <xf numFmtId="164" fontId="5" fillId="0" borderId="6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3" fillId="0" borderId="5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outranspor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1">
      <selection activeCell="K2" sqref="K2"/>
    </sheetView>
  </sheetViews>
  <sheetFormatPr defaultColWidth="9.140625" defaultRowHeight="12.75"/>
  <cols>
    <col min="1" max="1" width="20.8515625" style="1" customWidth="1"/>
    <col min="2" max="2" width="7.57421875" style="2" customWidth="1"/>
    <col min="3" max="3" width="7.140625" style="3" customWidth="1"/>
    <col min="4" max="4" width="7.140625" style="2" customWidth="1"/>
    <col min="5" max="5" width="3.140625" style="4" customWidth="1"/>
    <col min="6" max="6" width="20.28125" style="1" customWidth="1"/>
    <col min="7" max="7" width="7.421875" style="1" customWidth="1"/>
    <col min="8" max="8" width="8.140625" style="1" customWidth="1"/>
    <col min="9" max="9" width="7.28125" style="1" customWidth="1"/>
    <col min="10" max="10" width="3.421875" style="1" customWidth="1"/>
    <col min="11" max="11" width="19.57421875" style="1" customWidth="1"/>
    <col min="12" max="12" width="7.140625" style="1" customWidth="1"/>
    <col min="13" max="13" width="8.140625" style="1" customWidth="1"/>
    <col min="14" max="14" width="6.8515625" style="1" customWidth="1"/>
    <col min="15" max="16384" width="9.00390625" style="1" customWidth="1"/>
  </cols>
  <sheetData>
    <row r="1" spans="1:14" ht="12" customHeight="1">
      <c r="A1" s="5"/>
      <c r="B1" s="6" t="s">
        <v>0</v>
      </c>
      <c r="C1" s="7" t="s">
        <v>1</v>
      </c>
      <c r="D1" s="8" t="s">
        <v>2</v>
      </c>
      <c r="E1" s="9"/>
      <c r="F1" s="10"/>
      <c r="G1" s="6" t="s">
        <v>0</v>
      </c>
      <c r="H1" s="11" t="s">
        <v>1</v>
      </c>
      <c r="I1" s="8" t="s">
        <v>2</v>
      </c>
      <c r="J1" s="12"/>
      <c r="K1" s="13"/>
      <c r="L1" s="6" t="s">
        <v>0</v>
      </c>
      <c r="M1" s="14" t="s">
        <v>1</v>
      </c>
      <c r="N1" s="15" t="s">
        <v>2</v>
      </c>
    </row>
    <row r="2" spans="1:14" ht="12" customHeight="1">
      <c r="A2" s="16" t="s">
        <v>3</v>
      </c>
      <c r="C2" s="17"/>
      <c r="D2" s="18"/>
      <c r="E2" s="19"/>
      <c r="F2" s="20" t="s">
        <v>4</v>
      </c>
      <c r="G2" s="2"/>
      <c r="H2" s="17"/>
      <c r="I2" s="18"/>
      <c r="J2" s="21"/>
      <c r="K2" s="16" t="s">
        <v>5</v>
      </c>
      <c r="M2" s="22"/>
      <c r="N2" s="23"/>
    </row>
    <row r="3" spans="1:14" ht="12" customHeight="1">
      <c r="A3" s="24" t="s">
        <v>6</v>
      </c>
      <c r="B3" s="2">
        <v>1.3</v>
      </c>
      <c r="C3" s="17"/>
      <c r="D3" s="18">
        <f aca="true" t="shared" si="0" ref="D3:D38">B3*C3</f>
        <v>0</v>
      </c>
      <c r="E3" s="19"/>
      <c r="F3" s="25" t="s">
        <v>6</v>
      </c>
      <c r="G3" s="2">
        <v>1.3</v>
      </c>
      <c r="H3" s="17"/>
      <c r="I3" s="18">
        <f aca="true" t="shared" si="1" ref="I3:I26">G3*H3</f>
        <v>0</v>
      </c>
      <c r="J3" s="21"/>
      <c r="K3" s="24" t="s">
        <v>7</v>
      </c>
      <c r="L3" s="2">
        <v>0.96</v>
      </c>
      <c r="M3" s="17"/>
      <c r="N3" s="26">
        <f aca="true" t="shared" si="2" ref="N3:N35">L3*M3</f>
        <v>0</v>
      </c>
    </row>
    <row r="4" spans="1:14" ht="12" customHeight="1">
      <c r="A4" s="24" t="s">
        <v>8</v>
      </c>
      <c r="B4" s="2">
        <v>1.85</v>
      </c>
      <c r="C4" s="17"/>
      <c r="D4" s="18">
        <f t="shared" si="0"/>
        <v>0</v>
      </c>
      <c r="E4" s="19"/>
      <c r="F4" s="25" t="s">
        <v>8</v>
      </c>
      <c r="G4" s="2">
        <v>1.85</v>
      </c>
      <c r="H4" s="17"/>
      <c r="I4" s="18">
        <f t="shared" si="1"/>
        <v>0</v>
      </c>
      <c r="J4" s="21"/>
      <c r="K4" s="24" t="s">
        <v>9</v>
      </c>
      <c r="L4" s="2">
        <v>1.7</v>
      </c>
      <c r="M4" s="17"/>
      <c r="N4" s="26">
        <f t="shared" si="2"/>
        <v>0</v>
      </c>
    </row>
    <row r="5" spans="1:14" ht="12" customHeight="1">
      <c r="A5" s="24" t="s">
        <v>10</v>
      </c>
      <c r="B5" s="2">
        <v>0.74</v>
      </c>
      <c r="C5" s="17"/>
      <c r="D5" s="18">
        <f t="shared" si="0"/>
        <v>0</v>
      </c>
      <c r="E5" s="19"/>
      <c r="F5" s="25" t="s">
        <v>11</v>
      </c>
      <c r="G5" s="2">
        <v>0.95</v>
      </c>
      <c r="H5" s="17"/>
      <c r="I5" s="18">
        <f t="shared" si="1"/>
        <v>0</v>
      </c>
      <c r="J5" s="21"/>
      <c r="K5" s="24" t="s">
        <v>12</v>
      </c>
      <c r="L5" s="2">
        <v>2.6</v>
      </c>
      <c r="M5" s="17"/>
      <c r="N5" s="26">
        <f t="shared" si="2"/>
        <v>0</v>
      </c>
    </row>
    <row r="6" spans="1:14" ht="12" customHeight="1">
      <c r="A6" s="24" t="s">
        <v>13</v>
      </c>
      <c r="B6" s="2">
        <v>0.95</v>
      </c>
      <c r="C6" s="17"/>
      <c r="D6" s="18">
        <f t="shared" si="0"/>
        <v>0</v>
      </c>
      <c r="E6" s="19"/>
      <c r="F6" s="25" t="s">
        <v>14</v>
      </c>
      <c r="G6" s="2">
        <v>0.63</v>
      </c>
      <c r="H6" s="17"/>
      <c r="I6" s="18">
        <f t="shared" si="1"/>
        <v>0</v>
      </c>
      <c r="J6" s="21"/>
      <c r="K6" s="24" t="s">
        <v>6</v>
      </c>
      <c r="L6" s="2">
        <v>1.3</v>
      </c>
      <c r="M6" s="17"/>
      <c r="N6" s="26">
        <f t="shared" si="2"/>
        <v>0</v>
      </c>
    </row>
    <row r="7" spans="1:14" ht="12" customHeight="1">
      <c r="A7" s="24" t="s">
        <v>11</v>
      </c>
      <c r="B7" s="2">
        <v>0.95</v>
      </c>
      <c r="C7" s="17"/>
      <c r="D7" s="18">
        <f t="shared" si="0"/>
        <v>0</v>
      </c>
      <c r="E7" s="19"/>
      <c r="F7" s="25" t="s">
        <v>15</v>
      </c>
      <c r="G7" s="2">
        <v>0.38</v>
      </c>
      <c r="H7" s="17"/>
      <c r="I7" s="18">
        <f t="shared" si="1"/>
        <v>0</v>
      </c>
      <c r="J7" s="21"/>
      <c r="K7" s="27" t="s">
        <v>16</v>
      </c>
      <c r="L7" s="2">
        <v>0.1</v>
      </c>
      <c r="M7" s="17"/>
      <c r="N7" s="26">
        <f t="shared" si="2"/>
        <v>0</v>
      </c>
    </row>
    <row r="8" spans="1:14" ht="12" customHeight="1">
      <c r="A8" s="24" t="s">
        <v>14</v>
      </c>
      <c r="B8" s="2">
        <v>0.63</v>
      </c>
      <c r="C8" s="17"/>
      <c r="D8" s="18">
        <f t="shared" si="0"/>
        <v>0</v>
      </c>
      <c r="E8" s="19"/>
      <c r="F8" s="28" t="s">
        <v>16</v>
      </c>
      <c r="G8" s="2">
        <v>0.1</v>
      </c>
      <c r="H8" s="17"/>
      <c r="I8" s="18">
        <f t="shared" si="1"/>
        <v>0</v>
      </c>
      <c r="J8" s="21"/>
      <c r="K8" s="24" t="s">
        <v>17</v>
      </c>
      <c r="L8" s="2">
        <v>0.22</v>
      </c>
      <c r="M8" s="17"/>
      <c r="N8" s="26">
        <f t="shared" si="2"/>
        <v>0</v>
      </c>
    </row>
    <row r="9" spans="1:14" ht="12" customHeight="1">
      <c r="A9" s="24" t="s">
        <v>15</v>
      </c>
      <c r="B9" s="2">
        <v>0.38</v>
      </c>
      <c r="C9" s="17"/>
      <c r="D9" s="18">
        <f t="shared" si="0"/>
        <v>0</v>
      </c>
      <c r="E9" s="19"/>
      <c r="F9" s="25" t="s">
        <v>17</v>
      </c>
      <c r="G9" s="2">
        <v>0.22</v>
      </c>
      <c r="H9" s="17"/>
      <c r="I9" s="18">
        <f t="shared" si="1"/>
        <v>0</v>
      </c>
      <c r="J9" s="21"/>
      <c r="K9" s="24" t="s">
        <v>18</v>
      </c>
      <c r="L9" s="2">
        <v>0.28</v>
      </c>
      <c r="M9" s="17"/>
      <c r="N9" s="26">
        <f t="shared" si="2"/>
        <v>0</v>
      </c>
    </row>
    <row r="10" spans="1:14" ht="12" customHeight="1">
      <c r="A10" s="24" t="s">
        <v>19</v>
      </c>
      <c r="B10" s="2">
        <v>1.35</v>
      </c>
      <c r="C10" s="17"/>
      <c r="D10" s="18">
        <f t="shared" si="0"/>
        <v>0</v>
      </c>
      <c r="E10" s="19"/>
      <c r="F10" s="25" t="s">
        <v>20</v>
      </c>
      <c r="G10" s="2">
        <v>0.5</v>
      </c>
      <c r="H10" s="17"/>
      <c r="I10" s="18">
        <f t="shared" si="1"/>
        <v>0</v>
      </c>
      <c r="J10" s="21"/>
      <c r="K10" s="24" t="s">
        <v>21</v>
      </c>
      <c r="L10" s="2">
        <v>0.42</v>
      </c>
      <c r="M10" s="17"/>
      <c r="N10" s="26">
        <f t="shared" si="2"/>
        <v>0</v>
      </c>
    </row>
    <row r="11" spans="1:14" ht="12" customHeight="1">
      <c r="A11" s="24" t="s">
        <v>22</v>
      </c>
      <c r="B11" s="2">
        <v>2.2</v>
      </c>
      <c r="C11" s="17"/>
      <c r="D11" s="18">
        <f t="shared" si="0"/>
        <v>0</v>
      </c>
      <c r="E11" s="19"/>
      <c r="F11" s="25" t="s">
        <v>23</v>
      </c>
      <c r="G11" s="2">
        <v>0.16</v>
      </c>
      <c r="H11" s="17"/>
      <c r="I11" s="18">
        <f t="shared" si="1"/>
        <v>0</v>
      </c>
      <c r="J11" s="21"/>
      <c r="K11" s="24" t="s">
        <v>20</v>
      </c>
      <c r="L11" s="2">
        <v>0.5</v>
      </c>
      <c r="M11" s="17"/>
      <c r="N11" s="26">
        <f t="shared" si="2"/>
        <v>0</v>
      </c>
    </row>
    <row r="12" spans="1:14" ht="12" customHeight="1">
      <c r="A12" s="24" t="s">
        <v>24</v>
      </c>
      <c r="B12" s="2">
        <v>2.63</v>
      </c>
      <c r="C12" s="17"/>
      <c r="D12" s="18">
        <f t="shared" si="0"/>
        <v>0</v>
      </c>
      <c r="E12" s="19"/>
      <c r="F12" s="25" t="s">
        <v>25</v>
      </c>
      <c r="G12" s="2">
        <v>0.9</v>
      </c>
      <c r="H12" s="17"/>
      <c r="I12" s="18">
        <f t="shared" si="1"/>
        <v>0</v>
      </c>
      <c r="J12" s="21"/>
      <c r="K12" s="24" t="s">
        <v>23</v>
      </c>
      <c r="L12" s="2">
        <v>0.16</v>
      </c>
      <c r="M12" s="17"/>
      <c r="N12" s="26">
        <f t="shared" si="2"/>
        <v>0</v>
      </c>
    </row>
    <row r="13" spans="1:14" ht="12" customHeight="1">
      <c r="A13" s="27" t="s">
        <v>16</v>
      </c>
      <c r="B13" s="2">
        <v>0.1</v>
      </c>
      <c r="C13" s="17"/>
      <c r="D13" s="18">
        <f t="shared" si="0"/>
        <v>0</v>
      </c>
      <c r="E13" s="19"/>
      <c r="F13" s="25" t="s">
        <v>26</v>
      </c>
      <c r="G13" s="2">
        <v>0.54</v>
      </c>
      <c r="H13" s="17"/>
      <c r="I13" s="18">
        <f t="shared" si="1"/>
        <v>0</v>
      </c>
      <c r="J13" s="21"/>
      <c r="K13" s="24" t="s">
        <v>25</v>
      </c>
      <c r="L13" s="2">
        <v>0.9</v>
      </c>
      <c r="M13" s="17"/>
      <c r="N13" s="26">
        <f t="shared" si="2"/>
        <v>0</v>
      </c>
    </row>
    <row r="14" spans="1:14" ht="12" customHeight="1">
      <c r="A14" s="24" t="s">
        <v>17</v>
      </c>
      <c r="B14" s="2">
        <v>0.22</v>
      </c>
      <c r="C14" s="17"/>
      <c r="D14" s="18">
        <f t="shared" si="0"/>
        <v>0</v>
      </c>
      <c r="E14" s="19"/>
      <c r="F14" s="25" t="s">
        <v>27</v>
      </c>
      <c r="G14" s="2">
        <v>1.1</v>
      </c>
      <c r="H14" s="17"/>
      <c r="I14" s="18">
        <f t="shared" si="1"/>
        <v>0</v>
      </c>
      <c r="J14" s="21"/>
      <c r="K14" s="24" t="s">
        <v>26</v>
      </c>
      <c r="L14" s="2">
        <v>0.54</v>
      </c>
      <c r="M14" s="17"/>
      <c r="N14" s="26">
        <f t="shared" si="2"/>
        <v>0</v>
      </c>
    </row>
    <row r="15" spans="1:14" ht="12" customHeight="1">
      <c r="A15" s="24" t="s">
        <v>28</v>
      </c>
      <c r="B15" s="2">
        <v>0.27</v>
      </c>
      <c r="C15" s="17"/>
      <c r="D15" s="18">
        <f t="shared" si="0"/>
        <v>0</v>
      </c>
      <c r="E15" s="19"/>
      <c r="F15" s="25" t="s">
        <v>29</v>
      </c>
      <c r="G15" s="2">
        <v>0.18</v>
      </c>
      <c r="H15" s="17"/>
      <c r="I15" s="18">
        <f t="shared" si="1"/>
        <v>0</v>
      </c>
      <c r="J15" s="21"/>
      <c r="K15" s="24" t="s">
        <v>30</v>
      </c>
      <c r="L15" s="2">
        <v>0.08</v>
      </c>
      <c r="M15" s="17"/>
      <c r="N15" s="26">
        <f t="shared" si="2"/>
        <v>0</v>
      </c>
    </row>
    <row r="16" spans="1:14" ht="12" customHeight="1">
      <c r="A16" s="24" t="s">
        <v>31</v>
      </c>
      <c r="B16" s="2">
        <v>0.27</v>
      </c>
      <c r="C16" s="17"/>
      <c r="D16" s="18">
        <f t="shared" si="0"/>
        <v>0</v>
      </c>
      <c r="E16" s="19"/>
      <c r="F16" s="25" t="s">
        <v>30</v>
      </c>
      <c r="G16" s="26">
        <v>0.08</v>
      </c>
      <c r="H16" s="29"/>
      <c r="I16" s="18">
        <f t="shared" si="1"/>
        <v>0</v>
      </c>
      <c r="J16" s="21"/>
      <c r="K16" s="24" t="s">
        <v>32</v>
      </c>
      <c r="L16" s="2">
        <v>0.25</v>
      </c>
      <c r="M16" s="17"/>
      <c r="N16" s="26">
        <f t="shared" si="2"/>
        <v>0</v>
      </c>
    </row>
    <row r="17" spans="1:14" ht="12" customHeight="1">
      <c r="A17" s="24" t="s">
        <v>20</v>
      </c>
      <c r="B17" s="2">
        <v>0.5</v>
      </c>
      <c r="C17" s="17"/>
      <c r="D17" s="18">
        <f t="shared" si="0"/>
        <v>0</v>
      </c>
      <c r="E17" s="19"/>
      <c r="F17" s="25" t="s">
        <v>33</v>
      </c>
      <c r="G17" s="2">
        <v>0.06</v>
      </c>
      <c r="H17" s="17"/>
      <c r="I17" s="18">
        <f t="shared" si="1"/>
        <v>0</v>
      </c>
      <c r="J17" s="21"/>
      <c r="K17" s="24" t="s">
        <v>34</v>
      </c>
      <c r="L17" s="2">
        <v>0.15</v>
      </c>
      <c r="M17" s="17"/>
      <c r="N17" s="26">
        <f t="shared" si="2"/>
        <v>0</v>
      </c>
    </row>
    <row r="18" spans="1:14" ht="12" customHeight="1">
      <c r="A18" s="24" t="s">
        <v>23</v>
      </c>
      <c r="B18" s="2">
        <v>0.16</v>
      </c>
      <c r="C18" s="17"/>
      <c r="D18" s="18">
        <f t="shared" si="0"/>
        <v>0</v>
      </c>
      <c r="E18" s="19"/>
      <c r="F18" s="25" t="s">
        <v>35</v>
      </c>
      <c r="G18" s="2">
        <v>0.65</v>
      </c>
      <c r="H18" s="17"/>
      <c r="I18" s="18">
        <f t="shared" si="1"/>
        <v>0</v>
      </c>
      <c r="J18" s="21"/>
      <c r="K18" s="24" t="s">
        <v>36</v>
      </c>
      <c r="L18" s="2">
        <v>0.7</v>
      </c>
      <c r="M18" s="17"/>
      <c r="N18" s="26">
        <f t="shared" si="2"/>
        <v>0</v>
      </c>
    </row>
    <row r="19" spans="1:14" ht="12" customHeight="1">
      <c r="A19" s="24" t="s">
        <v>25</v>
      </c>
      <c r="B19" s="2">
        <v>0.9</v>
      </c>
      <c r="C19" s="17"/>
      <c r="D19" s="18">
        <f t="shared" si="0"/>
        <v>0</v>
      </c>
      <c r="E19" s="19"/>
      <c r="F19" s="25" t="s">
        <v>37</v>
      </c>
      <c r="G19" s="26">
        <v>0.28</v>
      </c>
      <c r="H19" s="29"/>
      <c r="I19" s="18">
        <f t="shared" si="1"/>
        <v>0</v>
      </c>
      <c r="J19" s="21"/>
      <c r="K19" s="24" t="s">
        <v>38</v>
      </c>
      <c r="L19" s="2">
        <v>0.22</v>
      </c>
      <c r="M19" s="17"/>
      <c r="N19" s="26">
        <f t="shared" si="2"/>
        <v>0</v>
      </c>
    </row>
    <row r="20" spans="1:14" ht="12" customHeight="1">
      <c r="A20" s="24" t="s">
        <v>26</v>
      </c>
      <c r="B20" s="2">
        <v>0.54</v>
      </c>
      <c r="C20" s="17"/>
      <c r="D20" s="18">
        <f t="shared" si="0"/>
        <v>0</v>
      </c>
      <c r="E20" s="19"/>
      <c r="F20" s="30" t="s">
        <v>39</v>
      </c>
      <c r="G20" s="26">
        <v>0.38</v>
      </c>
      <c r="H20" s="29"/>
      <c r="I20" s="18">
        <f t="shared" si="1"/>
        <v>0</v>
      </c>
      <c r="J20" s="21"/>
      <c r="K20" s="24" t="s">
        <v>40</v>
      </c>
      <c r="L20" s="2">
        <v>1</v>
      </c>
      <c r="M20" s="17"/>
      <c r="N20" s="26">
        <f t="shared" si="2"/>
        <v>0</v>
      </c>
    </row>
    <row r="21" spans="1:14" ht="12" customHeight="1">
      <c r="A21" s="24" t="s">
        <v>27</v>
      </c>
      <c r="B21" s="31">
        <v>1.1</v>
      </c>
      <c r="C21" s="17"/>
      <c r="D21" s="18">
        <f t="shared" si="0"/>
        <v>0</v>
      </c>
      <c r="E21" s="19"/>
      <c r="F21" s="25" t="s">
        <v>41</v>
      </c>
      <c r="G21" s="2">
        <v>0.12</v>
      </c>
      <c r="H21" s="17"/>
      <c r="I21" s="18">
        <f t="shared" si="1"/>
        <v>0</v>
      </c>
      <c r="J21" s="21"/>
      <c r="K21" s="24" t="s">
        <v>42</v>
      </c>
      <c r="L21" s="2">
        <v>1.2</v>
      </c>
      <c r="M21" s="17"/>
      <c r="N21" s="26">
        <f t="shared" si="2"/>
        <v>0</v>
      </c>
    </row>
    <row r="22" spans="1:14" ht="12" customHeight="1">
      <c r="A22" s="24" t="s">
        <v>29</v>
      </c>
      <c r="B22" s="2">
        <v>0.18</v>
      </c>
      <c r="C22" s="17"/>
      <c r="D22" s="18">
        <f t="shared" si="0"/>
        <v>0</v>
      </c>
      <c r="E22" s="19"/>
      <c r="F22" s="25" t="s">
        <v>43</v>
      </c>
      <c r="G22" s="2">
        <v>0.7</v>
      </c>
      <c r="H22" s="17"/>
      <c r="I22" s="18">
        <f t="shared" si="1"/>
        <v>0</v>
      </c>
      <c r="J22" s="21"/>
      <c r="K22" s="24" t="s">
        <v>44</v>
      </c>
      <c r="L22" s="2">
        <v>0.6</v>
      </c>
      <c r="M22" s="17"/>
      <c r="N22" s="26">
        <f t="shared" si="2"/>
        <v>0</v>
      </c>
    </row>
    <row r="23" spans="1:14" ht="12" customHeight="1">
      <c r="A23" s="24" t="s">
        <v>30</v>
      </c>
      <c r="B23" s="2">
        <v>0.08</v>
      </c>
      <c r="C23" s="17"/>
      <c r="D23" s="18">
        <f t="shared" si="0"/>
        <v>0</v>
      </c>
      <c r="E23" s="19"/>
      <c r="F23" s="25" t="s">
        <v>45</v>
      </c>
      <c r="G23" s="2">
        <v>0.07</v>
      </c>
      <c r="H23" s="17"/>
      <c r="I23" s="18">
        <f t="shared" si="1"/>
        <v>0</v>
      </c>
      <c r="J23" s="21"/>
      <c r="K23" s="24" t="s">
        <v>33</v>
      </c>
      <c r="L23" s="2">
        <v>0.06</v>
      </c>
      <c r="M23" s="17"/>
      <c r="N23" s="26">
        <f t="shared" si="2"/>
        <v>0</v>
      </c>
    </row>
    <row r="24" spans="1:14" ht="12" customHeight="1">
      <c r="A24" s="24" t="s">
        <v>46</v>
      </c>
      <c r="B24" s="2">
        <v>2.4</v>
      </c>
      <c r="C24" s="17"/>
      <c r="D24" s="18">
        <f t="shared" si="0"/>
        <v>0</v>
      </c>
      <c r="E24" s="19"/>
      <c r="F24" s="25" t="s">
        <v>47</v>
      </c>
      <c r="G24" s="2">
        <v>0.1</v>
      </c>
      <c r="H24" s="17"/>
      <c r="I24" s="18">
        <f t="shared" si="1"/>
        <v>0</v>
      </c>
      <c r="J24" s="21"/>
      <c r="K24" s="24" t="s">
        <v>35</v>
      </c>
      <c r="L24" s="2">
        <v>0.65</v>
      </c>
      <c r="M24" s="17"/>
      <c r="N24" s="26">
        <f t="shared" si="2"/>
        <v>0</v>
      </c>
    </row>
    <row r="25" spans="1:14" ht="12" customHeight="1">
      <c r="A25" s="24" t="s">
        <v>48</v>
      </c>
      <c r="B25" s="2">
        <v>1.15</v>
      </c>
      <c r="C25" s="17"/>
      <c r="D25" s="18">
        <f t="shared" si="0"/>
        <v>0</v>
      </c>
      <c r="E25" s="19"/>
      <c r="F25" s="25" t="s">
        <v>49</v>
      </c>
      <c r="G25" s="2">
        <v>0.24</v>
      </c>
      <c r="H25" s="17"/>
      <c r="I25" s="18">
        <f t="shared" si="1"/>
        <v>0</v>
      </c>
      <c r="J25" s="21"/>
      <c r="K25" s="24" t="s">
        <v>37</v>
      </c>
      <c r="L25" s="2">
        <v>0.28</v>
      </c>
      <c r="M25" s="17"/>
      <c r="N25" s="26">
        <f t="shared" si="2"/>
        <v>0</v>
      </c>
    </row>
    <row r="26" spans="1:14" ht="12" customHeight="1">
      <c r="A26" s="24" t="s">
        <v>33</v>
      </c>
      <c r="B26" s="2">
        <v>0.06</v>
      </c>
      <c r="C26" s="17"/>
      <c r="D26" s="18">
        <f t="shared" si="0"/>
        <v>0</v>
      </c>
      <c r="E26" s="19"/>
      <c r="F26" s="25" t="s">
        <v>50</v>
      </c>
      <c r="G26" s="2">
        <v>0.68</v>
      </c>
      <c r="H26" s="17"/>
      <c r="I26" s="18">
        <f t="shared" si="1"/>
        <v>0</v>
      </c>
      <c r="J26" s="21"/>
      <c r="K26" s="24" t="s">
        <v>51</v>
      </c>
      <c r="L26" s="2">
        <v>0.12</v>
      </c>
      <c r="M26" s="17"/>
      <c r="N26" s="26">
        <f t="shared" si="2"/>
        <v>0</v>
      </c>
    </row>
    <row r="27" spans="1:14" ht="12" customHeight="1">
      <c r="A27" s="24" t="s">
        <v>35</v>
      </c>
      <c r="B27" s="2">
        <v>0.65</v>
      </c>
      <c r="C27" s="17"/>
      <c r="D27" s="18">
        <f t="shared" si="0"/>
        <v>0</v>
      </c>
      <c r="E27" s="19"/>
      <c r="F27" s="25"/>
      <c r="G27" s="2"/>
      <c r="H27" s="17"/>
      <c r="I27" s="18"/>
      <c r="J27" s="21"/>
      <c r="K27" s="32" t="s">
        <v>39</v>
      </c>
      <c r="L27" s="2">
        <v>0.38</v>
      </c>
      <c r="M27" s="17"/>
      <c r="N27" s="26">
        <f t="shared" si="2"/>
        <v>0</v>
      </c>
    </row>
    <row r="28" spans="1:14" ht="12" customHeight="1">
      <c r="A28" s="24" t="s">
        <v>37</v>
      </c>
      <c r="B28" s="2">
        <v>0.28</v>
      </c>
      <c r="C28" s="17"/>
      <c r="D28" s="18">
        <f t="shared" si="0"/>
        <v>0</v>
      </c>
      <c r="E28" s="19"/>
      <c r="F28" s="33" t="s">
        <v>52</v>
      </c>
      <c r="G28" s="2"/>
      <c r="H28" s="17"/>
      <c r="I28" s="34">
        <f>SUM(I3:I27)</f>
        <v>0</v>
      </c>
      <c r="J28" s="21"/>
      <c r="K28" s="24" t="s">
        <v>41</v>
      </c>
      <c r="L28" s="2">
        <v>0.12</v>
      </c>
      <c r="M28" s="17"/>
      <c r="N28" s="26">
        <f t="shared" si="2"/>
        <v>0</v>
      </c>
    </row>
    <row r="29" spans="1:14" ht="12" customHeight="1">
      <c r="A29" s="32" t="s">
        <v>39</v>
      </c>
      <c r="B29" s="2">
        <v>0.38</v>
      </c>
      <c r="C29" s="17"/>
      <c r="D29" s="18">
        <f t="shared" si="0"/>
        <v>0</v>
      </c>
      <c r="E29" s="19"/>
      <c r="F29" s="25"/>
      <c r="H29" s="22"/>
      <c r="I29" s="24"/>
      <c r="J29" s="21"/>
      <c r="K29" s="24" t="s">
        <v>53</v>
      </c>
      <c r="L29" s="2">
        <v>0.42</v>
      </c>
      <c r="M29" s="17"/>
      <c r="N29" s="26">
        <f t="shared" si="2"/>
        <v>0</v>
      </c>
    </row>
    <row r="30" spans="1:14" ht="12" customHeight="1">
      <c r="A30" s="24" t="s">
        <v>41</v>
      </c>
      <c r="B30" s="2">
        <v>0.12</v>
      </c>
      <c r="C30" s="17"/>
      <c r="D30" s="18">
        <f t="shared" si="0"/>
        <v>0</v>
      </c>
      <c r="E30" s="19"/>
      <c r="F30" s="25"/>
      <c r="G30" s="2"/>
      <c r="H30" s="17"/>
      <c r="I30" s="18"/>
      <c r="J30" s="21"/>
      <c r="K30" s="24" t="s">
        <v>54</v>
      </c>
      <c r="L30" s="2">
        <v>0.18</v>
      </c>
      <c r="M30" s="17"/>
      <c r="N30" s="26">
        <f t="shared" si="2"/>
        <v>0</v>
      </c>
    </row>
    <row r="31" spans="1:14" ht="12" customHeight="1">
      <c r="A31" s="24" t="s">
        <v>43</v>
      </c>
      <c r="B31" s="2">
        <v>0.7</v>
      </c>
      <c r="C31" s="17"/>
      <c r="D31" s="18">
        <f t="shared" si="0"/>
        <v>0</v>
      </c>
      <c r="E31" s="19"/>
      <c r="F31" s="25"/>
      <c r="H31" s="22"/>
      <c r="I31" s="24"/>
      <c r="J31" s="21"/>
      <c r="K31" s="24" t="s">
        <v>55</v>
      </c>
      <c r="L31" s="2">
        <v>0.75</v>
      </c>
      <c r="M31" s="17"/>
      <c r="N31" s="26">
        <f t="shared" si="2"/>
        <v>0</v>
      </c>
    </row>
    <row r="32" spans="1:14" ht="12" customHeight="1">
      <c r="A32" s="24" t="s">
        <v>56</v>
      </c>
      <c r="B32" s="2">
        <v>0.4</v>
      </c>
      <c r="C32" s="17"/>
      <c r="D32" s="18">
        <f t="shared" si="0"/>
        <v>0</v>
      </c>
      <c r="E32" s="19"/>
      <c r="F32" s="25"/>
      <c r="H32" s="22"/>
      <c r="I32" s="24"/>
      <c r="J32" s="21"/>
      <c r="K32" s="24" t="s">
        <v>45</v>
      </c>
      <c r="L32" s="2">
        <v>0.07</v>
      </c>
      <c r="M32" s="17"/>
      <c r="N32" s="26">
        <f t="shared" si="2"/>
        <v>0</v>
      </c>
    </row>
    <row r="33" spans="1:14" ht="12" customHeight="1">
      <c r="A33" s="24" t="s">
        <v>57</v>
      </c>
      <c r="B33" s="2">
        <v>1.1</v>
      </c>
      <c r="C33" s="17"/>
      <c r="D33" s="18">
        <f t="shared" si="0"/>
        <v>0</v>
      </c>
      <c r="E33" s="19"/>
      <c r="F33" s="25"/>
      <c r="H33" s="22"/>
      <c r="I33" s="24"/>
      <c r="J33" s="21"/>
      <c r="K33" s="24" t="s">
        <v>47</v>
      </c>
      <c r="L33" s="2">
        <v>0.1</v>
      </c>
      <c r="M33" s="17"/>
      <c r="N33" s="26">
        <f t="shared" si="2"/>
        <v>0</v>
      </c>
    </row>
    <row r="34" spans="1:14" ht="12" customHeight="1">
      <c r="A34" s="24" t="s">
        <v>58</v>
      </c>
      <c r="B34" s="2">
        <v>1.5</v>
      </c>
      <c r="C34" s="35"/>
      <c r="D34" s="18">
        <f t="shared" si="0"/>
        <v>0</v>
      </c>
      <c r="E34" s="19"/>
      <c r="F34" s="25"/>
      <c r="H34" s="22"/>
      <c r="I34" s="24"/>
      <c r="J34" s="21"/>
      <c r="K34" s="24" t="s">
        <v>49</v>
      </c>
      <c r="L34" s="2">
        <v>0.24</v>
      </c>
      <c r="M34" s="17"/>
      <c r="N34" s="26">
        <f t="shared" si="2"/>
        <v>0</v>
      </c>
    </row>
    <row r="35" spans="1:14" ht="12" customHeight="1">
      <c r="A35" s="24" t="s">
        <v>45</v>
      </c>
      <c r="B35" s="2">
        <v>0.07</v>
      </c>
      <c r="C35" s="17"/>
      <c r="D35" s="18">
        <f t="shared" si="0"/>
        <v>0</v>
      </c>
      <c r="E35" s="19"/>
      <c r="F35" s="25"/>
      <c r="H35" s="22"/>
      <c r="I35" s="24"/>
      <c r="J35" s="21"/>
      <c r="K35" s="24" t="s">
        <v>50</v>
      </c>
      <c r="L35" s="2">
        <v>0.68</v>
      </c>
      <c r="M35" s="17"/>
      <c r="N35" s="26">
        <f t="shared" si="2"/>
        <v>0</v>
      </c>
    </row>
    <row r="36" spans="1:14" ht="12" customHeight="1">
      <c r="A36" s="24" t="s">
        <v>47</v>
      </c>
      <c r="B36" s="2">
        <v>0.1</v>
      </c>
      <c r="C36" s="17"/>
      <c r="D36" s="18">
        <f t="shared" si="0"/>
        <v>0</v>
      </c>
      <c r="E36" s="19"/>
      <c r="F36" s="25"/>
      <c r="H36" s="22"/>
      <c r="I36" s="24"/>
      <c r="J36" s="21"/>
      <c r="K36" s="24"/>
      <c r="L36" s="2"/>
      <c r="M36" s="17"/>
      <c r="N36" s="26"/>
    </row>
    <row r="37" spans="1:14" ht="12" customHeight="1">
      <c r="A37" s="24" t="s">
        <v>49</v>
      </c>
      <c r="B37" s="2">
        <v>0.24</v>
      </c>
      <c r="C37" s="17"/>
      <c r="D37" s="18">
        <f t="shared" si="0"/>
        <v>0</v>
      </c>
      <c r="E37" s="19"/>
      <c r="F37" s="25"/>
      <c r="H37" s="22"/>
      <c r="I37" s="24"/>
      <c r="J37" s="21"/>
      <c r="K37" s="36" t="s">
        <v>59</v>
      </c>
      <c r="L37" s="2"/>
      <c r="M37" s="17"/>
      <c r="N37" s="37">
        <f>SUM(N3:N36)</f>
        <v>0</v>
      </c>
    </row>
    <row r="38" spans="1:14" ht="12" customHeight="1">
      <c r="A38" s="24" t="s">
        <v>50</v>
      </c>
      <c r="B38" s="2">
        <v>0.68</v>
      </c>
      <c r="C38" s="17"/>
      <c r="D38" s="18">
        <f t="shared" si="0"/>
        <v>0</v>
      </c>
      <c r="E38" s="19"/>
      <c r="F38" s="25"/>
      <c r="H38" s="22"/>
      <c r="I38" s="24"/>
      <c r="J38" s="21"/>
      <c r="K38" s="24"/>
      <c r="M38" s="22"/>
      <c r="N38" s="23"/>
    </row>
    <row r="39" spans="1:14" ht="12" customHeight="1">
      <c r="A39" s="24"/>
      <c r="C39" s="17"/>
      <c r="D39" s="18"/>
      <c r="E39" s="19"/>
      <c r="F39" s="25"/>
      <c r="H39" s="22"/>
      <c r="I39" s="24"/>
      <c r="J39" s="21"/>
      <c r="K39" s="24"/>
      <c r="M39" s="22"/>
      <c r="N39" s="23"/>
    </row>
    <row r="40" spans="1:14" ht="12" customHeight="1">
      <c r="A40" s="38" t="s">
        <v>60</v>
      </c>
      <c r="B40" s="39"/>
      <c r="C40" s="40"/>
      <c r="D40" s="41">
        <f>SUM(D3:D39)</f>
        <v>0</v>
      </c>
      <c r="E40" s="42"/>
      <c r="F40" s="43" t="s">
        <v>61</v>
      </c>
      <c r="G40" s="43"/>
      <c r="H40" s="44"/>
      <c r="I40" s="45"/>
      <c r="J40" s="46"/>
      <c r="K40" s="45"/>
      <c r="L40" s="47"/>
      <c r="M40" s="44"/>
      <c r="N40" s="48"/>
    </row>
    <row r="41" spans="1:14" ht="12" customHeight="1">
      <c r="A41" s="49"/>
      <c r="B41" s="6"/>
      <c r="C41" s="50"/>
      <c r="D41" s="8"/>
      <c r="E41" s="9"/>
      <c r="F41" s="10"/>
      <c r="G41" s="51"/>
      <c r="H41" s="13"/>
      <c r="I41" s="13"/>
      <c r="J41" s="12"/>
      <c r="K41" s="13"/>
      <c r="L41" s="51"/>
      <c r="M41" s="13"/>
      <c r="N41" s="52"/>
    </row>
    <row r="42" spans="1:14" ht="12" customHeight="1">
      <c r="A42" s="24"/>
      <c r="B42" s="2" t="s">
        <v>0</v>
      </c>
      <c r="C42" s="17" t="s">
        <v>1</v>
      </c>
      <c r="D42" s="18" t="s">
        <v>2</v>
      </c>
      <c r="E42" s="19"/>
      <c r="F42" s="25"/>
      <c r="G42" s="2" t="s">
        <v>0</v>
      </c>
      <c r="H42" s="53" t="s">
        <v>62</v>
      </c>
      <c r="I42" s="18" t="s">
        <v>2</v>
      </c>
      <c r="J42" s="21"/>
      <c r="K42" s="24"/>
      <c r="L42" s="2" t="s">
        <v>0</v>
      </c>
      <c r="M42" s="53" t="s">
        <v>62</v>
      </c>
      <c r="N42" s="26" t="s">
        <v>2</v>
      </c>
    </row>
    <row r="43" spans="1:14" s="1" customFormat="1" ht="12" customHeight="1">
      <c r="A43" s="16" t="s">
        <v>63</v>
      </c>
      <c r="C43" s="22"/>
      <c r="D43" s="24"/>
      <c r="E43" s="19"/>
      <c r="F43" s="20" t="s">
        <v>64</v>
      </c>
      <c r="G43" s="2"/>
      <c r="H43" s="17"/>
      <c r="I43" s="18"/>
      <c r="J43" s="21"/>
      <c r="K43" s="16" t="s">
        <v>65</v>
      </c>
      <c r="L43" s="2"/>
      <c r="M43" s="17"/>
      <c r="N43" s="26"/>
    </row>
    <row r="44" spans="1:14" ht="12" customHeight="1">
      <c r="A44" s="24" t="s">
        <v>66</v>
      </c>
      <c r="B44" s="2">
        <v>0.12</v>
      </c>
      <c r="C44" s="17"/>
      <c r="D44" s="18">
        <f aca="true" t="shared" si="3" ref="D44:D66">B44*C44</f>
        <v>0</v>
      </c>
      <c r="E44" s="19"/>
      <c r="F44" s="28" t="s">
        <v>16</v>
      </c>
      <c r="G44" s="2">
        <v>0.1</v>
      </c>
      <c r="H44" s="17"/>
      <c r="I44" s="18">
        <f aca="true" t="shared" si="4" ref="I44:I52">G44*H44</f>
        <v>0</v>
      </c>
      <c r="J44" s="54"/>
      <c r="K44" s="55" t="s">
        <v>67</v>
      </c>
      <c r="L44" s="2">
        <v>0.18</v>
      </c>
      <c r="M44" s="17"/>
      <c r="N44" s="26">
        <f aca="true" t="shared" si="5" ref="N44:N59">L44*M44</f>
        <v>0</v>
      </c>
    </row>
    <row r="45" spans="1:14" ht="12" customHeight="1">
      <c r="A45" s="24" t="s">
        <v>10</v>
      </c>
      <c r="B45" s="2">
        <v>0.74</v>
      </c>
      <c r="C45" s="17"/>
      <c r="D45" s="18">
        <f t="shared" si="3"/>
        <v>0</v>
      </c>
      <c r="E45" s="19"/>
      <c r="F45" s="25" t="s">
        <v>17</v>
      </c>
      <c r="G45" s="2">
        <v>0.22</v>
      </c>
      <c r="H45" s="17"/>
      <c r="I45" s="18">
        <f t="shared" si="4"/>
        <v>0</v>
      </c>
      <c r="J45" s="21"/>
      <c r="K45" s="56" t="s">
        <v>68</v>
      </c>
      <c r="L45" s="2">
        <v>0.85</v>
      </c>
      <c r="M45" s="17"/>
      <c r="N45" s="26">
        <f t="shared" si="5"/>
        <v>0</v>
      </c>
    </row>
    <row r="46" spans="1:14" ht="12" customHeight="1">
      <c r="A46" s="24" t="s">
        <v>13</v>
      </c>
      <c r="B46" s="2">
        <v>0.95</v>
      </c>
      <c r="C46" s="17"/>
      <c r="D46" s="18">
        <f t="shared" si="3"/>
        <v>0</v>
      </c>
      <c r="E46" s="19"/>
      <c r="F46" s="25" t="s">
        <v>69</v>
      </c>
      <c r="G46" s="2">
        <v>0.18</v>
      </c>
      <c r="H46" s="17"/>
      <c r="I46" s="18">
        <f t="shared" si="4"/>
        <v>0</v>
      </c>
      <c r="J46" s="21"/>
      <c r="K46" s="24" t="s">
        <v>15</v>
      </c>
      <c r="L46" s="2">
        <v>0.38</v>
      </c>
      <c r="M46" s="17"/>
      <c r="N46" s="26">
        <f t="shared" si="5"/>
        <v>0</v>
      </c>
    </row>
    <row r="47" spans="1:14" ht="12" customHeight="1">
      <c r="A47" s="27" t="s">
        <v>16</v>
      </c>
      <c r="B47" s="2">
        <v>0.1</v>
      </c>
      <c r="C47" s="17"/>
      <c r="D47" s="18">
        <f t="shared" si="3"/>
        <v>0</v>
      </c>
      <c r="E47" s="19"/>
      <c r="F47" s="25" t="s">
        <v>70</v>
      </c>
      <c r="G47" s="2">
        <v>0.05</v>
      </c>
      <c r="H47" s="17"/>
      <c r="I47" s="18">
        <f t="shared" si="4"/>
        <v>0</v>
      </c>
      <c r="J47" s="21"/>
      <c r="K47" s="27" t="s">
        <v>16</v>
      </c>
      <c r="L47" s="2">
        <v>0.1</v>
      </c>
      <c r="M47" s="17"/>
      <c r="N47" s="26">
        <f t="shared" si="5"/>
        <v>0</v>
      </c>
    </row>
    <row r="48" spans="1:14" ht="12" customHeight="1">
      <c r="A48" s="24" t="s">
        <v>71</v>
      </c>
      <c r="B48" s="2">
        <v>0.55</v>
      </c>
      <c r="C48" s="17"/>
      <c r="D48" s="18">
        <f t="shared" si="3"/>
        <v>0</v>
      </c>
      <c r="E48" s="19"/>
      <c r="F48" s="25" t="s">
        <v>72</v>
      </c>
      <c r="G48" s="2">
        <v>0.55</v>
      </c>
      <c r="H48" s="17"/>
      <c r="I48" s="18">
        <f t="shared" si="4"/>
        <v>0</v>
      </c>
      <c r="J48" s="21"/>
      <c r="K48" s="24" t="s">
        <v>71</v>
      </c>
      <c r="L48" s="2">
        <v>0.55</v>
      </c>
      <c r="M48" s="17"/>
      <c r="N48" s="26">
        <f t="shared" si="5"/>
        <v>0</v>
      </c>
    </row>
    <row r="49" spans="1:14" ht="12" customHeight="1">
      <c r="A49" s="24" t="s">
        <v>17</v>
      </c>
      <c r="B49" s="2">
        <v>0.22</v>
      </c>
      <c r="C49" s="17"/>
      <c r="D49" s="18">
        <f t="shared" si="3"/>
        <v>0</v>
      </c>
      <c r="E49" s="19"/>
      <c r="F49" s="25" t="s">
        <v>73</v>
      </c>
      <c r="G49" s="2">
        <v>0.18</v>
      </c>
      <c r="H49" s="17"/>
      <c r="I49" s="18">
        <f t="shared" si="4"/>
        <v>0</v>
      </c>
      <c r="J49" s="21"/>
      <c r="K49" s="24" t="s">
        <v>17</v>
      </c>
      <c r="L49" s="2">
        <v>0.22</v>
      </c>
      <c r="M49" s="17"/>
      <c r="N49" s="26">
        <f t="shared" si="5"/>
        <v>0</v>
      </c>
    </row>
    <row r="50" spans="1:14" ht="12" customHeight="1">
      <c r="A50" s="24" t="s">
        <v>70</v>
      </c>
      <c r="B50" s="2">
        <v>0.06</v>
      </c>
      <c r="C50" s="17"/>
      <c r="D50" s="18">
        <f t="shared" si="3"/>
        <v>0</v>
      </c>
      <c r="E50" s="19"/>
      <c r="F50" s="25" t="s">
        <v>74</v>
      </c>
      <c r="G50" s="2">
        <v>0.32</v>
      </c>
      <c r="H50" s="17"/>
      <c r="I50" s="18">
        <f t="shared" si="4"/>
        <v>0</v>
      </c>
      <c r="J50" s="21"/>
      <c r="K50" s="55" t="s">
        <v>75</v>
      </c>
      <c r="L50" s="2">
        <v>0.45</v>
      </c>
      <c r="M50" s="17"/>
      <c r="N50" s="26">
        <f t="shared" si="5"/>
        <v>0</v>
      </c>
    </row>
    <row r="51" spans="1:14" ht="12" customHeight="1">
      <c r="A51" s="24" t="s">
        <v>76</v>
      </c>
      <c r="B51" s="2">
        <v>0.35</v>
      </c>
      <c r="C51" s="17"/>
      <c r="D51" s="18">
        <f t="shared" si="3"/>
        <v>0</v>
      </c>
      <c r="E51" s="19"/>
      <c r="F51" s="25" t="s">
        <v>77</v>
      </c>
      <c r="G51" s="2">
        <v>0.5</v>
      </c>
      <c r="H51" s="17"/>
      <c r="I51" s="18">
        <f t="shared" si="4"/>
        <v>0</v>
      </c>
      <c r="J51" s="21"/>
      <c r="K51" s="24" t="s">
        <v>73</v>
      </c>
      <c r="L51" s="2">
        <v>0.18</v>
      </c>
      <c r="M51" s="17"/>
      <c r="N51" s="26">
        <f t="shared" si="5"/>
        <v>0</v>
      </c>
    </row>
    <row r="52" spans="1:14" ht="12" customHeight="1">
      <c r="A52" s="24" t="s">
        <v>78</v>
      </c>
      <c r="B52" s="2">
        <v>0.3</v>
      </c>
      <c r="C52" s="17"/>
      <c r="D52" s="18">
        <f t="shared" si="3"/>
        <v>0</v>
      </c>
      <c r="E52" s="19"/>
      <c r="F52" s="25" t="s">
        <v>55</v>
      </c>
      <c r="G52" s="2">
        <v>0.75</v>
      </c>
      <c r="H52" s="17"/>
      <c r="I52" s="18">
        <f t="shared" si="4"/>
        <v>0</v>
      </c>
      <c r="J52" s="21"/>
      <c r="K52" s="24" t="s">
        <v>74</v>
      </c>
      <c r="L52" s="2">
        <v>0.32</v>
      </c>
      <c r="M52" s="17"/>
      <c r="N52" s="26">
        <f t="shared" si="5"/>
        <v>0</v>
      </c>
    </row>
    <row r="53" spans="1:14" ht="12" customHeight="1">
      <c r="A53" s="24" t="s">
        <v>79</v>
      </c>
      <c r="B53" s="2">
        <v>0.24</v>
      </c>
      <c r="C53" s="17"/>
      <c r="D53" s="18">
        <f t="shared" si="3"/>
        <v>0</v>
      </c>
      <c r="E53" s="19"/>
      <c r="F53" s="25"/>
      <c r="G53" s="2"/>
      <c r="H53" s="17"/>
      <c r="I53" s="18"/>
      <c r="J53" s="21"/>
      <c r="K53" s="24" t="s">
        <v>77</v>
      </c>
      <c r="L53" s="2">
        <v>0.5</v>
      </c>
      <c r="M53" s="17"/>
      <c r="N53" s="26">
        <f t="shared" si="5"/>
        <v>0</v>
      </c>
    </row>
    <row r="54" spans="1:14" ht="12" customHeight="1">
      <c r="A54" s="24" t="s">
        <v>80</v>
      </c>
      <c r="B54" s="2">
        <v>0.08</v>
      </c>
      <c r="C54" s="17"/>
      <c r="D54" s="18">
        <f t="shared" si="3"/>
        <v>0</v>
      </c>
      <c r="E54" s="19"/>
      <c r="F54" s="57" t="s">
        <v>81</v>
      </c>
      <c r="G54" s="2"/>
      <c r="H54" s="17"/>
      <c r="I54" s="34">
        <f>SUM(I44:I53)</f>
        <v>0</v>
      </c>
      <c r="J54" s="21"/>
      <c r="K54" s="24" t="s">
        <v>41</v>
      </c>
      <c r="L54" s="2">
        <v>0.12</v>
      </c>
      <c r="M54" s="17"/>
      <c r="N54" s="26">
        <f t="shared" si="5"/>
        <v>0</v>
      </c>
    </row>
    <row r="55" spans="1:14" ht="12" customHeight="1">
      <c r="A55" s="24" t="s">
        <v>82</v>
      </c>
      <c r="B55" s="2">
        <v>0.35</v>
      </c>
      <c r="C55" s="17"/>
      <c r="D55" s="18">
        <f t="shared" si="3"/>
        <v>0</v>
      </c>
      <c r="E55" s="19"/>
      <c r="F55" s="25"/>
      <c r="H55" s="22"/>
      <c r="I55" s="24"/>
      <c r="J55" s="21"/>
      <c r="K55" s="58" t="s">
        <v>83</v>
      </c>
      <c r="L55" s="2">
        <v>0.04</v>
      </c>
      <c r="M55" s="17"/>
      <c r="N55" s="26">
        <f t="shared" si="5"/>
        <v>0</v>
      </c>
    </row>
    <row r="56" spans="1:14" ht="12" customHeight="1">
      <c r="A56" s="24" t="s">
        <v>73</v>
      </c>
      <c r="B56" s="2">
        <v>0.18</v>
      </c>
      <c r="C56" s="17"/>
      <c r="D56" s="18">
        <f t="shared" si="3"/>
        <v>0</v>
      </c>
      <c r="E56" s="19"/>
      <c r="F56" s="25"/>
      <c r="H56" s="22"/>
      <c r="I56" s="24"/>
      <c r="J56" s="21"/>
      <c r="K56" s="56" t="s">
        <v>84</v>
      </c>
      <c r="L56" s="2">
        <v>0.4</v>
      </c>
      <c r="M56" s="17"/>
      <c r="N56" s="26">
        <f t="shared" si="5"/>
        <v>0</v>
      </c>
    </row>
    <row r="57" spans="1:14" ht="12" customHeight="1">
      <c r="A57" s="24" t="s">
        <v>74</v>
      </c>
      <c r="B57" s="2">
        <v>0.32</v>
      </c>
      <c r="C57" s="17"/>
      <c r="D57" s="18">
        <f t="shared" si="3"/>
        <v>0</v>
      </c>
      <c r="E57" s="19"/>
      <c r="F57" s="25"/>
      <c r="H57" s="22"/>
      <c r="I57" s="24"/>
      <c r="J57" s="21"/>
      <c r="K57" s="58" t="s">
        <v>85</v>
      </c>
      <c r="L57" s="2">
        <v>0.06</v>
      </c>
      <c r="M57" s="17"/>
      <c r="N57" s="26">
        <f t="shared" si="5"/>
        <v>0</v>
      </c>
    </row>
    <row r="58" spans="1:14" ht="12" customHeight="1">
      <c r="A58" s="24" t="s">
        <v>77</v>
      </c>
      <c r="B58" s="2">
        <v>0.5</v>
      </c>
      <c r="C58" s="17"/>
      <c r="D58" s="18">
        <f t="shared" si="3"/>
        <v>0</v>
      </c>
      <c r="E58" s="19"/>
      <c r="F58" s="25"/>
      <c r="H58" s="22"/>
      <c r="I58" s="24"/>
      <c r="J58" s="21"/>
      <c r="K58" s="24" t="s">
        <v>47</v>
      </c>
      <c r="L58" s="2">
        <v>0.1</v>
      </c>
      <c r="M58" s="17"/>
      <c r="N58" s="26">
        <f t="shared" si="5"/>
        <v>0</v>
      </c>
    </row>
    <row r="59" spans="1:14" ht="12" customHeight="1">
      <c r="A59" s="24" t="s">
        <v>86</v>
      </c>
      <c r="B59" s="2">
        <v>0.09</v>
      </c>
      <c r="C59" s="17"/>
      <c r="D59" s="18">
        <f t="shared" si="3"/>
        <v>0</v>
      </c>
      <c r="E59" s="19"/>
      <c r="F59" s="25"/>
      <c r="H59" s="22"/>
      <c r="I59" s="24"/>
      <c r="J59" s="21"/>
      <c r="K59" s="56" t="s">
        <v>87</v>
      </c>
      <c r="L59" s="2">
        <v>0.82</v>
      </c>
      <c r="M59" s="17"/>
      <c r="N59" s="26">
        <f t="shared" si="5"/>
        <v>0</v>
      </c>
    </row>
    <row r="60" spans="1:14" ht="12" customHeight="1">
      <c r="A60" s="24" t="s">
        <v>88</v>
      </c>
      <c r="B60" s="2">
        <v>0.05</v>
      </c>
      <c r="C60" s="17"/>
      <c r="D60" s="18">
        <f t="shared" si="3"/>
        <v>0</v>
      </c>
      <c r="E60" s="19"/>
      <c r="F60" s="25"/>
      <c r="H60" s="22"/>
      <c r="I60" s="24"/>
      <c r="J60" s="21"/>
      <c r="K60" s="58"/>
      <c r="L60" s="2"/>
      <c r="M60" s="17"/>
      <c r="N60" s="26"/>
    </row>
    <row r="61" spans="1:14" ht="12" customHeight="1">
      <c r="A61" s="24" t="s">
        <v>41</v>
      </c>
      <c r="B61" s="2">
        <v>0.12</v>
      </c>
      <c r="C61" s="17"/>
      <c r="D61" s="18">
        <f t="shared" si="3"/>
        <v>0</v>
      </c>
      <c r="E61" s="19"/>
      <c r="F61" s="25"/>
      <c r="H61" s="22"/>
      <c r="I61" s="24"/>
      <c r="J61" s="21"/>
      <c r="K61" s="36" t="s">
        <v>89</v>
      </c>
      <c r="L61" s="2"/>
      <c r="M61" s="17"/>
      <c r="N61" s="37">
        <f>SUM(N44:N60)</f>
        <v>0</v>
      </c>
    </row>
    <row r="62" spans="1:14" ht="12" customHeight="1">
      <c r="A62" s="59" t="s">
        <v>90</v>
      </c>
      <c r="B62" s="2">
        <v>0.7</v>
      </c>
      <c r="C62" s="17"/>
      <c r="D62" s="18">
        <f t="shared" si="3"/>
        <v>0</v>
      </c>
      <c r="E62" s="19"/>
      <c r="F62" s="25"/>
      <c r="H62" s="22"/>
      <c r="I62" s="24"/>
      <c r="J62" s="21"/>
      <c r="K62" s="24"/>
      <c r="M62" s="22"/>
      <c r="N62" s="23"/>
    </row>
    <row r="63" spans="1:14" ht="12" customHeight="1">
      <c r="A63" s="24" t="s">
        <v>91</v>
      </c>
      <c r="B63" s="60">
        <v>0.4</v>
      </c>
      <c r="C63" s="17"/>
      <c r="D63" s="18">
        <f t="shared" si="3"/>
        <v>0</v>
      </c>
      <c r="E63" s="19"/>
      <c r="F63" s="25"/>
      <c r="H63" s="22"/>
      <c r="I63" s="24"/>
      <c r="J63" s="21"/>
      <c r="K63" s="24"/>
      <c r="M63" s="22"/>
      <c r="N63" s="23"/>
    </row>
    <row r="64" spans="1:14" ht="12" customHeight="1">
      <c r="A64" s="24" t="s">
        <v>55</v>
      </c>
      <c r="B64" s="2">
        <v>0.75</v>
      </c>
      <c r="C64" s="17"/>
      <c r="D64" s="18">
        <f t="shared" si="3"/>
        <v>0</v>
      </c>
      <c r="E64" s="19"/>
      <c r="F64" s="25"/>
      <c r="H64" s="22"/>
      <c r="I64" s="24"/>
      <c r="J64" s="21"/>
      <c r="K64" s="24"/>
      <c r="M64" s="22"/>
      <c r="N64" s="23"/>
    </row>
    <row r="65" spans="1:14" ht="12" customHeight="1">
      <c r="A65" s="24" t="s">
        <v>45</v>
      </c>
      <c r="B65" s="2">
        <v>0.08</v>
      </c>
      <c r="C65" s="17"/>
      <c r="D65" s="18">
        <f t="shared" si="3"/>
        <v>0</v>
      </c>
      <c r="E65" s="19"/>
      <c r="F65" s="25"/>
      <c r="H65" s="22"/>
      <c r="I65" s="24"/>
      <c r="J65" s="21"/>
      <c r="K65" s="24"/>
      <c r="M65" s="22"/>
      <c r="N65" s="23"/>
    </row>
    <row r="66" spans="1:14" ht="12" customHeight="1">
      <c r="A66" s="24" t="s">
        <v>92</v>
      </c>
      <c r="B66" s="2">
        <v>1.7</v>
      </c>
      <c r="C66" s="17"/>
      <c r="D66" s="18">
        <f t="shared" si="3"/>
        <v>0</v>
      </c>
      <c r="E66" s="19"/>
      <c r="F66" s="61"/>
      <c r="G66" s="47"/>
      <c r="H66" s="44"/>
      <c r="I66" s="45"/>
      <c r="J66" s="46"/>
      <c r="K66" s="45"/>
      <c r="L66" s="47"/>
      <c r="M66" s="44"/>
      <c r="N66" s="45"/>
    </row>
    <row r="67" spans="1:9" ht="12" customHeight="1">
      <c r="A67" s="38" t="s">
        <v>93</v>
      </c>
      <c r="B67" s="62"/>
      <c r="C67" s="40"/>
      <c r="D67" s="41">
        <f>SUM(D44:D66)</f>
        <v>0</v>
      </c>
      <c r="E67" s="19"/>
      <c r="F67" s="63" t="s">
        <v>94</v>
      </c>
      <c r="G67" s="63"/>
      <c r="H67" s="64">
        <f>D40+I28+N37+D67+I54+N61</f>
        <v>0</v>
      </c>
      <c r="I67" s="64"/>
    </row>
    <row r="68" spans="4:9" ht="12" customHeight="1">
      <c r="D68" s="65"/>
      <c r="E68"/>
      <c r="F68" s="63"/>
      <c r="G68" s="63"/>
      <c r="H68" s="64"/>
      <c r="I68" s="64"/>
    </row>
    <row r="69" spans="1:14" ht="12" customHeight="1">
      <c r="A69"/>
      <c r="B69"/>
      <c r="C69"/>
      <c r="D69"/>
      <c r="F69"/>
      <c r="G69"/>
      <c r="H69"/>
      <c r="I69"/>
      <c r="J69"/>
      <c r="K69"/>
      <c r="L69"/>
      <c r="M69"/>
      <c r="N69"/>
    </row>
    <row r="70" spans="1:14" ht="15" customHeight="1">
      <c r="A70"/>
      <c r="B70"/>
      <c r="C70"/>
      <c r="D70"/>
      <c r="F70"/>
      <c r="G70"/>
      <c r="H70"/>
      <c r="I70"/>
      <c r="J70"/>
      <c r="K70"/>
      <c r="L70"/>
      <c r="M70"/>
      <c r="N70"/>
    </row>
    <row r="71" spans="1:14" ht="15" customHeight="1">
      <c r="A71"/>
      <c r="B71"/>
      <c r="C71"/>
      <c r="D71"/>
      <c r="F71"/>
      <c r="G71"/>
      <c r="H71"/>
      <c r="I71"/>
      <c r="J71"/>
      <c r="K71"/>
      <c r="L71"/>
      <c r="M71"/>
      <c r="N71"/>
    </row>
    <row r="72" spans="1:14" ht="15" customHeight="1">
      <c r="A72"/>
      <c r="B72"/>
      <c r="C72"/>
      <c r="D72"/>
      <c r="F72"/>
      <c r="G72"/>
      <c r="H72"/>
      <c r="I72"/>
      <c r="J72"/>
      <c r="K72"/>
      <c r="L72"/>
      <c r="M72"/>
      <c r="N72"/>
    </row>
    <row r="73" spans="1:14" ht="15" customHeight="1">
      <c r="A73"/>
      <c r="B73"/>
      <c r="C73"/>
      <c r="D73"/>
      <c r="F73"/>
      <c r="G73"/>
      <c r="H73"/>
      <c r="I73"/>
      <c r="J73"/>
      <c r="K73"/>
      <c r="L73"/>
      <c r="M73"/>
      <c r="N73"/>
    </row>
    <row r="74" spans="1:14" ht="15" customHeight="1">
      <c r="A74"/>
      <c r="B74"/>
      <c r="C74"/>
      <c r="D74"/>
      <c r="F74"/>
      <c r="G74"/>
      <c r="H74"/>
      <c r="I74"/>
      <c r="J74"/>
      <c r="K74"/>
      <c r="L74"/>
      <c r="M74"/>
      <c r="N74"/>
    </row>
    <row r="75" spans="1:14" ht="15" customHeight="1">
      <c r="A75"/>
      <c r="B75"/>
      <c r="C75"/>
      <c r="D75"/>
      <c r="F75"/>
      <c r="G75"/>
      <c r="H75"/>
      <c r="I75"/>
      <c r="J75"/>
      <c r="K75"/>
      <c r="L75"/>
      <c r="M75"/>
      <c r="N75"/>
    </row>
    <row r="76" spans="1:14" ht="15" customHeight="1">
      <c r="A76"/>
      <c r="B76"/>
      <c r="C76"/>
      <c r="D76"/>
      <c r="F76"/>
      <c r="G76"/>
      <c r="H76"/>
      <c r="I76"/>
      <c r="J76"/>
      <c r="K76"/>
      <c r="L76"/>
      <c r="M76"/>
      <c r="N76"/>
    </row>
    <row r="77" spans="1:15" ht="15" customHeight="1">
      <c r="A77"/>
      <c r="B77"/>
      <c r="C77"/>
      <c r="D77"/>
      <c r="F77"/>
      <c r="G77"/>
      <c r="H77"/>
      <c r="I77"/>
      <c r="J77"/>
      <c r="K77"/>
      <c r="L77"/>
      <c r="M77"/>
      <c r="N77"/>
      <c r="O77"/>
    </row>
    <row r="78" spans="1:15" ht="13.5" customHeight="1">
      <c r="A78"/>
      <c r="B78"/>
      <c r="C78"/>
      <c r="D78"/>
      <c r="F78"/>
      <c r="G78"/>
      <c r="H78"/>
      <c r="I78"/>
      <c r="J78"/>
      <c r="K78"/>
      <c r="L78"/>
      <c r="M78"/>
      <c r="N78"/>
      <c r="O78"/>
    </row>
    <row r="79" spans="3:5" s="1" customFormat="1" ht="12" customHeight="1">
      <c r="C79" s="66"/>
      <c r="E79" s="4"/>
    </row>
    <row r="80" spans="3:5" s="1" customFormat="1" ht="12.75">
      <c r="C80" s="66"/>
      <c r="E80" s="4"/>
    </row>
    <row r="81" spans="3:5" s="1" customFormat="1" ht="12.75">
      <c r="C81" s="66"/>
      <c r="E81" s="4"/>
    </row>
    <row r="82" spans="3:5" s="1" customFormat="1" ht="12.75">
      <c r="C82" s="66"/>
      <c r="E82" s="4"/>
    </row>
    <row r="83" spans="3:5" s="1" customFormat="1" ht="12.75">
      <c r="C83" s="66"/>
      <c r="E83" s="4"/>
    </row>
    <row r="84" spans="3:5" s="1" customFormat="1" ht="12.75">
      <c r="C84" s="66"/>
      <c r="E84" s="4"/>
    </row>
    <row r="85" spans="3:5" s="1" customFormat="1" ht="12.75">
      <c r="C85" s="66"/>
      <c r="E85" s="4"/>
    </row>
    <row r="86" spans="3:5" s="1" customFormat="1" ht="12.75">
      <c r="C86" s="66"/>
      <c r="E86" s="4"/>
    </row>
    <row r="87" spans="3:5" s="1" customFormat="1" ht="12.75">
      <c r="C87" s="66"/>
      <c r="E87" s="4"/>
    </row>
    <row r="88" spans="3:5" s="1" customFormat="1" ht="12.75">
      <c r="C88" s="66"/>
      <c r="E88" s="4"/>
    </row>
    <row r="89" spans="3:5" s="1" customFormat="1" ht="12.75">
      <c r="C89" s="66"/>
      <c r="E89" s="4"/>
    </row>
    <row r="90" spans="3:5" s="1" customFormat="1" ht="12.75">
      <c r="C90" s="66"/>
      <c r="E90" s="4"/>
    </row>
    <row r="91" spans="3:5" s="1" customFormat="1" ht="12.75">
      <c r="C91" s="66"/>
      <c r="E91" s="4"/>
    </row>
    <row r="92" spans="3:5" s="1" customFormat="1" ht="12.75">
      <c r="C92" s="66"/>
      <c r="E92" s="4"/>
    </row>
    <row r="93" spans="3:5" s="1" customFormat="1" ht="12.75">
      <c r="C93" s="66"/>
      <c r="E93" s="4"/>
    </row>
    <row r="94" spans="3:5" s="1" customFormat="1" ht="12.75">
      <c r="C94" s="66"/>
      <c r="E94" s="4"/>
    </row>
    <row r="95" spans="3:5" s="1" customFormat="1" ht="12.75">
      <c r="C95" s="66"/>
      <c r="E95" s="4"/>
    </row>
    <row r="96" spans="3:5" s="1" customFormat="1" ht="12.75">
      <c r="C96" s="66"/>
      <c r="E96" s="4"/>
    </row>
    <row r="97" spans="3:5" s="1" customFormat="1" ht="12.75">
      <c r="C97" s="66"/>
      <c r="E97" s="4"/>
    </row>
    <row r="98" spans="3:5" s="1" customFormat="1" ht="12.75">
      <c r="C98" s="66"/>
      <c r="E98" s="4"/>
    </row>
    <row r="99" spans="3:5" s="1" customFormat="1" ht="12.75">
      <c r="C99" s="66"/>
      <c r="E99" s="4"/>
    </row>
    <row r="100" spans="3:5" s="1" customFormat="1" ht="12.75">
      <c r="C100" s="66"/>
      <c r="E100" s="4"/>
    </row>
    <row r="101" spans="3:5" s="1" customFormat="1" ht="12.75">
      <c r="C101" s="66"/>
      <c r="E101" s="4"/>
    </row>
    <row r="102" spans="3:5" s="1" customFormat="1" ht="12.75">
      <c r="C102" s="66"/>
      <c r="E102" s="4"/>
    </row>
    <row r="103" spans="3:5" s="1" customFormat="1" ht="12.75">
      <c r="C103" s="66"/>
      <c r="E103" s="4"/>
    </row>
    <row r="104" spans="3:5" s="1" customFormat="1" ht="12.75">
      <c r="C104" s="66"/>
      <c r="E104" s="4"/>
    </row>
    <row r="106" spans="3:5" s="1" customFormat="1" ht="12.75">
      <c r="C106" s="66"/>
      <c r="E106" s="4"/>
    </row>
    <row r="107" spans="3:5" s="1" customFormat="1" ht="12.75">
      <c r="C107" s="66"/>
      <c r="E107" s="4"/>
    </row>
    <row r="108" spans="3:5" s="1" customFormat="1" ht="12.75">
      <c r="C108" s="66"/>
      <c r="E108" s="4"/>
    </row>
    <row r="109" spans="3:5" s="1" customFormat="1" ht="12.75">
      <c r="C109" s="66"/>
      <c r="E109" s="4"/>
    </row>
    <row r="110" spans="3:5" s="1" customFormat="1" ht="12.75">
      <c r="C110" s="66"/>
      <c r="E110" s="4"/>
    </row>
    <row r="111" spans="3:5" s="1" customFormat="1" ht="12.75">
      <c r="C111" s="66"/>
      <c r="E111" s="4"/>
    </row>
    <row r="112" spans="3:5" s="1" customFormat="1" ht="12.75">
      <c r="C112" s="66"/>
      <c r="E112" s="4"/>
    </row>
    <row r="113" spans="3:5" s="1" customFormat="1" ht="12.75">
      <c r="C113" s="66"/>
      <c r="E113" s="4"/>
    </row>
    <row r="114" spans="3:5" s="1" customFormat="1" ht="12.75">
      <c r="C114" s="66"/>
      <c r="E114" s="4"/>
    </row>
    <row r="115" spans="3:5" s="1" customFormat="1" ht="12.75">
      <c r="C115" s="66"/>
      <c r="E115" s="4"/>
    </row>
    <row r="116" spans="3:5" s="1" customFormat="1" ht="12.75">
      <c r="C116" s="66"/>
      <c r="E116" s="4"/>
    </row>
    <row r="117" spans="3:5" s="1" customFormat="1" ht="12.75">
      <c r="C117" s="66"/>
      <c r="E117" s="4"/>
    </row>
    <row r="118" spans="3:5" s="1" customFormat="1" ht="12.75">
      <c r="C118" s="66"/>
      <c r="E118" s="4"/>
    </row>
    <row r="119" spans="3:5" s="1" customFormat="1" ht="12.75">
      <c r="C119" s="66"/>
      <c r="E119" s="4"/>
    </row>
    <row r="120" spans="3:5" s="1" customFormat="1" ht="12.75">
      <c r="C120" s="66"/>
      <c r="E120" s="4"/>
    </row>
    <row r="121" spans="3:5" s="1" customFormat="1" ht="12.75">
      <c r="C121" s="66"/>
      <c r="E121" s="4"/>
    </row>
    <row r="122" spans="3:5" s="1" customFormat="1" ht="12.75">
      <c r="C122" s="66"/>
      <c r="E122" s="4"/>
    </row>
    <row r="123" spans="3:5" s="1" customFormat="1" ht="12.75">
      <c r="C123" s="66"/>
      <c r="E123" s="4"/>
    </row>
    <row r="124" spans="3:5" s="1" customFormat="1" ht="12.75">
      <c r="C124" s="66"/>
      <c r="E124" s="4"/>
    </row>
    <row r="125" spans="3:5" s="1" customFormat="1" ht="12.75">
      <c r="C125" s="66"/>
      <c r="E125" s="4"/>
    </row>
    <row r="126" spans="3:5" s="1" customFormat="1" ht="12.75">
      <c r="C126" s="66"/>
      <c r="E126" s="4"/>
    </row>
    <row r="127" spans="3:5" s="1" customFormat="1" ht="12.75">
      <c r="C127" s="66"/>
      <c r="E127" s="4"/>
    </row>
    <row r="128" spans="3:5" s="1" customFormat="1" ht="12.75">
      <c r="C128" s="66"/>
      <c r="E128" s="4"/>
    </row>
    <row r="129" spans="3:5" s="1" customFormat="1" ht="12.75">
      <c r="C129" s="66"/>
      <c r="E129" s="4"/>
    </row>
    <row r="130" spans="3:5" s="1" customFormat="1" ht="12.75">
      <c r="C130" s="66"/>
      <c r="E130" s="4"/>
    </row>
    <row r="131" spans="3:5" s="1" customFormat="1" ht="12.75">
      <c r="C131" s="66"/>
      <c r="E131" s="4"/>
    </row>
    <row r="133" spans="3:5" s="1" customFormat="1" ht="12.75">
      <c r="C133" s="66"/>
      <c r="E133" s="4"/>
    </row>
    <row r="134" spans="3:5" s="1" customFormat="1" ht="12.75">
      <c r="C134" s="66"/>
      <c r="E134" s="4"/>
    </row>
    <row r="135" spans="3:5" s="1" customFormat="1" ht="12.75">
      <c r="C135" s="66"/>
      <c r="E135" s="4"/>
    </row>
    <row r="136" spans="3:5" s="1" customFormat="1" ht="12.75">
      <c r="C136" s="66"/>
      <c r="E136" s="4"/>
    </row>
    <row r="137" spans="3:5" s="1" customFormat="1" ht="12.75">
      <c r="C137" s="66"/>
      <c r="E137" s="4"/>
    </row>
    <row r="138" spans="3:5" s="1" customFormat="1" ht="12.75">
      <c r="C138" s="66"/>
      <c r="E138" s="4"/>
    </row>
    <row r="139" spans="3:5" s="1" customFormat="1" ht="12.75">
      <c r="C139" s="66"/>
      <c r="E139" s="4"/>
    </row>
    <row r="140" spans="3:5" s="1" customFormat="1" ht="12.75">
      <c r="C140" s="66"/>
      <c r="E140" s="4"/>
    </row>
    <row r="141" spans="3:5" s="1" customFormat="1" ht="12.75">
      <c r="C141" s="66"/>
      <c r="E141" s="4"/>
    </row>
    <row r="142" spans="3:5" s="1" customFormat="1" ht="12.75">
      <c r="C142" s="66"/>
      <c r="E142" s="4"/>
    </row>
    <row r="143" spans="3:5" s="1" customFormat="1" ht="12.75">
      <c r="C143" s="66"/>
      <c r="E143" s="4"/>
    </row>
    <row r="144" spans="3:5" s="1" customFormat="1" ht="12.75">
      <c r="C144" s="66"/>
      <c r="E144" s="4"/>
    </row>
    <row r="146" spans="3:5" s="1" customFormat="1" ht="12.75">
      <c r="C146" s="66"/>
      <c r="E146" s="4"/>
    </row>
    <row r="147" spans="3:5" s="1" customFormat="1" ht="12.75">
      <c r="C147" s="66"/>
      <c r="E147" s="4"/>
    </row>
    <row r="148" spans="3:5" s="1" customFormat="1" ht="12.75">
      <c r="C148" s="66"/>
      <c r="E148" s="4"/>
    </row>
    <row r="149" spans="3:5" s="1" customFormat="1" ht="12.75">
      <c r="C149" s="66"/>
      <c r="E149" s="4"/>
    </row>
    <row r="150" spans="3:5" s="1" customFormat="1" ht="12.75">
      <c r="C150" s="66"/>
      <c r="E150" s="4"/>
    </row>
    <row r="151" spans="3:5" s="1" customFormat="1" ht="12.75">
      <c r="C151" s="66"/>
      <c r="E151" s="4"/>
    </row>
    <row r="152" spans="3:5" s="1" customFormat="1" ht="12.75">
      <c r="C152" s="66"/>
      <c r="E152" s="4"/>
    </row>
    <row r="153" spans="3:5" s="1" customFormat="1" ht="12.75">
      <c r="C153" s="66"/>
      <c r="E153" s="4"/>
    </row>
    <row r="154" spans="3:5" s="1" customFormat="1" ht="12.75">
      <c r="C154" s="66"/>
      <c r="E154" s="4"/>
    </row>
    <row r="155" spans="3:5" s="1" customFormat="1" ht="12.75">
      <c r="C155" s="66"/>
      <c r="E155" s="4"/>
    </row>
    <row r="156" spans="3:5" s="1" customFormat="1" ht="12.75">
      <c r="C156" s="66"/>
      <c r="E156" s="4"/>
    </row>
    <row r="157" spans="3:5" s="1" customFormat="1" ht="12.75">
      <c r="C157" s="66"/>
      <c r="E157" s="4"/>
    </row>
    <row r="158" spans="3:5" s="1" customFormat="1" ht="12.75">
      <c r="C158" s="66"/>
      <c r="E158" s="4"/>
    </row>
    <row r="159" spans="3:5" s="1" customFormat="1" ht="12.75">
      <c r="C159" s="66"/>
      <c r="E159" s="4"/>
    </row>
    <row r="160" spans="3:5" s="1" customFormat="1" ht="12.75">
      <c r="C160" s="66"/>
      <c r="E160" s="4"/>
    </row>
    <row r="161" spans="3:5" s="1" customFormat="1" ht="12.75">
      <c r="C161" s="66"/>
      <c r="E161" s="4"/>
    </row>
    <row r="162" spans="3:5" s="1" customFormat="1" ht="12.75">
      <c r="C162" s="66"/>
      <c r="E162" s="4"/>
    </row>
    <row r="163" spans="3:5" s="1" customFormat="1" ht="12.75">
      <c r="C163" s="66"/>
      <c r="E163" s="4"/>
    </row>
    <row r="164" spans="3:5" s="1" customFormat="1" ht="12.75">
      <c r="C164" s="66"/>
      <c r="E164" s="4"/>
    </row>
    <row r="165" spans="3:5" s="1" customFormat="1" ht="12.75">
      <c r="C165" s="66"/>
      <c r="E165" s="4"/>
    </row>
    <row r="166" spans="3:5" s="1" customFormat="1" ht="12.75">
      <c r="C166" s="66"/>
      <c r="E166" s="4"/>
    </row>
    <row r="168" spans="3:5" s="1" customFormat="1" ht="12.75">
      <c r="C168" s="66"/>
      <c r="E168" s="4"/>
    </row>
  </sheetData>
  <sheetProtection sheet="1"/>
  <mergeCells count="3">
    <mergeCell ref="F40:G40"/>
    <mergeCell ref="F67:G68"/>
    <mergeCell ref="H67:I68"/>
  </mergeCells>
  <hyperlinks>
    <hyperlink ref="F40" r:id="rId1" display="Devis de déménagement"/>
  </hyperlinks>
  <printOptions gridLines="1"/>
  <pageMargins left="0.5902777777777778" right="0.5902777777777778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/>
  <cp:lastPrinted>2008-06-01T08:57:57Z</cp:lastPrinted>
  <dcterms:created xsi:type="dcterms:W3CDTF">2005-11-17T06:58:10Z</dcterms:created>
  <dcterms:modified xsi:type="dcterms:W3CDTF">2013-03-16T13:56:51Z</dcterms:modified>
  <cp:category/>
  <cp:version/>
  <cp:contentType/>
  <cp:contentStatus/>
  <cp:revision>4</cp:revision>
</cp:coreProperties>
</file>